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cetni\Desktop\závěrka 2021\fin.vyporadani_podklady kraj\"/>
    </mc:Choice>
  </mc:AlternateContent>
  <xr:revisionPtr revIDLastSave="0" documentId="13_ncr:1_{1CFF0375-0680-4411-B5A1-D3B0839E64C9}" xr6:coauthVersionLast="47" xr6:coauthVersionMax="47" xr10:uidLastSave="{00000000-0000-0000-0000-000000000000}"/>
  <bookViews>
    <workbookView xWindow="-108" yWindow="-108" windowWidth="23256" windowHeight="12576" tabRatio="875" activeTab="1" xr2:uid="{00000000-000D-0000-FFFF-FFFF00000000}"/>
  </bookViews>
  <sheets>
    <sheet name="Příloha č. 1_7B" sheetId="16" r:id="rId1"/>
    <sheet name="Příloha č. 2_7A (VPS+OSFA)" sheetId="45" r:id="rId2"/>
  </sheets>
  <definedNames>
    <definedName name="_xlnm.Print_Titles" localSheetId="0">'Příloha č. 1_7B'!$12:$14</definedName>
    <definedName name="_xlnm.Print_Titles" localSheetId="1">'Příloha č. 2_7A (VPS+OSFA)'!$12:$14</definedName>
    <definedName name="_xlnm.Print_Area" localSheetId="1">'Příloha č. 2_7A (VPS+OSFA)'!$A$1:$I$28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" i="45" l="1"/>
  <c r="G15" i="16"/>
  <c r="F15" i="16"/>
  <c r="I18" i="45"/>
  <c r="H17" i="16" l="1"/>
  <c r="H18" i="16"/>
  <c r="H15" i="16" l="1"/>
</calcChain>
</file>

<file path=xl/sharedStrings.xml><?xml version="1.0" encoding="utf-8"?>
<sst xmlns="http://schemas.openxmlformats.org/spreadsheetml/2006/main" count="83" uniqueCount="53">
  <si>
    <t>v Kč na dvě desetinná místa</t>
  </si>
  <si>
    <t>Ukazatel</t>
  </si>
  <si>
    <t>a</t>
  </si>
  <si>
    <t>b</t>
  </si>
  <si>
    <t>Datum a podpis:</t>
  </si>
  <si>
    <t>Skutečně použito celkem
k 31. 12. roku,
v němž byl projekt ukončen</t>
  </si>
  <si>
    <t>3 = 1 - 2</t>
  </si>
  <si>
    <t>4 = 1 - 2 - 3</t>
  </si>
  <si>
    <t>Skutečně čerpáno celkem
k 31. 12. roku,
v němž byl projekt ukončen</t>
  </si>
  <si>
    <t>Příjemce:</t>
  </si>
  <si>
    <t>účelový znak</t>
  </si>
  <si>
    <t>číslo jednací</t>
  </si>
  <si>
    <t>c</t>
  </si>
  <si>
    <t>d</t>
  </si>
  <si>
    <t>Dotace celkem</t>
  </si>
  <si>
    <t>č. akce (projektu)
EDS/SMVS</t>
  </si>
  <si>
    <t>Předepsaná výše vratky dotace při finančním vypořádání</t>
  </si>
  <si>
    <r>
      <t>Kraj</t>
    </r>
    <r>
      <rPr>
        <vertAlign val="superscript"/>
        <sz val="10"/>
        <color theme="1"/>
        <rFont val="Tahoma"/>
        <family val="2"/>
        <charset val="238"/>
      </rPr>
      <t>4</t>
    </r>
    <r>
      <rPr>
        <sz val="10"/>
        <color theme="1"/>
        <rFont val="Tahoma"/>
        <family val="2"/>
        <charset val="238"/>
      </rPr>
      <t>:</t>
    </r>
  </si>
  <si>
    <r>
      <t>Poskytovatel</t>
    </r>
    <r>
      <rPr>
        <vertAlign val="superscript"/>
        <sz val="10"/>
        <color theme="1"/>
        <rFont val="Tahoma"/>
        <family val="2"/>
        <charset val="238"/>
      </rPr>
      <t>3</t>
    </r>
    <r>
      <rPr>
        <sz val="10"/>
        <color theme="1"/>
        <rFont val="Tahoma"/>
        <family val="2"/>
        <charset val="238"/>
      </rPr>
      <t>:</t>
    </r>
  </si>
  <si>
    <r>
      <t>Kapitola</t>
    </r>
    <r>
      <rPr>
        <vertAlign val="superscript"/>
        <sz val="10"/>
        <color theme="1"/>
        <rFont val="Tahoma"/>
        <family val="2"/>
        <charset val="238"/>
      </rPr>
      <t>1</t>
    </r>
    <r>
      <rPr>
        <sz val="10"/>
        <color theme="1"/>
        <rFont val="Tahoma"/>
        <family val="2"/>
        <charset val="238"/>
      </rPr>
      <t>:</t>
    </r>
  </si>
  <si>
    <t xml:space="preserve">Příjemce: </t>
  </si>
  <si>
    <t>MORAVSKOSLEZSKÝ</t>
  </si>
  <si>
    <t>všechny kapitoly kromě kapitoly Všeobecná pokladní správa a Operace státních finančních aktiv</t>
  </si>
  <si>
    <t>v tom:</t>
  </si>
  <si>
    <t>Finanční vypořádání dotací poskytnutých příjemcům prostřednictvím kraje ze státního rozpočtu nebo státních finančních aktiv</t>
  </si>
  <si>
    <t>Vráceno v průběhu roku na účet kraje</t>
  </si>
  <si>
    <t>---</t>
  </si>
  <si>
    <t>Všeobecná pokladní správa a Operace státních finančních aktiv</t>
  </si>
  <si>
    <r>
      <rPr>
        <b/>
        <sz val="9"/>
        <color theme="1"/>
        <rFont val="Tahoma"/>
        <family val="2"/>
        <charset val="238"/>
      </rPr>
      <t>Část B.</t>
    </r>
    <r>
      <rPr>
        <sz val="9"/>
        <color theme="1"/>
        <rFont val="Tahoma"/>
        <family val="2"/>
        <charset val="238"/>
      </rPr>
      <t xml:space="preserve"> Finanční vypořádání dotací na akce v rámci programového financování, na projekty výzkumu, vývoje a inovací                                                                                                         </t>
    </r>
  </si>
  <si>
    <t xml:space="preserve"> a na projekty spolufinancované z rozpočtu Evropské unie a z prostředků finančních mechanismů</t>
  </si>
  <si>
    <r>
      <rPr>
        <b/>
        <sz val="9"/>
        <color theme="1"/>
        <rFont val="Tahoma"/>
        <family val="2"/>
        <charset val="238"/>
      </rPr>
      <t>Část A.</t>
    </r>
    <r>
      <rPr>
        <sz val="9"/>
        <color theme="1"/>
        <rFont val="Tahoma"/>
        <family val="2"/>
        <charset val="238"/>
      </rPr>
      <t xml:space="preserve"> Finanční vypořádání dotací s výjimkou dotací na programové financování, na projekty výzkumu, vývoje a inovací a na projekty spolufinancované                                                                                            </t>
    </r>
  </si>
  <si>
    <t xml:space="preserve"> z rozpočtu Evropské unie a z prostředků finančních mechanismů</t>
  </si>
  <si>
    <t>Sestavil (jméno, příjmení, telefon, e-mail):</t>
  </si>
  <si>
    <t>Kontroloval (jméno, příjmení, telefon, e-mail):</t>
  </si>
  <si>
    <t xml:space="preserve">Poznámka - dofinancování: </t>
  </si>
  <si>
    <r>
      <t xml:space="preserve">vyplněnou tabulku doručte </t>
    </r>
    <r>
      <rPr>
        <b/>
        <sz val="10"/>
        <rFont val="Tahoma"/>
        <family val="2"/>
        <charset val="238"/>
      </rPr>
      <t>nejpozději do 05.02.2022</t>
    </r>
  </si>
  <si>
    <r>
      <t xml:space="preserve">vyplněnou tabulku doručte </t>
    </r>
    <r>
      <rPr>
        <b/>
        <sz val="10"/>
        <rFont val="Tahoma"/>
        <family val="2"/>
        <charset val="238"/>
      </rPr>
      <t>nejpozději do 15.02.2022</t>
    </r>
  </si>
  <si>
    <t>Účelové dotace na výdaje spojené s volbami do Parlamentu České Republiky</t>
  </si>
  <si>
    <t>MF-21895/2021/1201-16</t>
  </si>
  <si>
    <t>Čerpáno
k 31.12.2021</t>
  </si>
  <si>
    <t>Skutečně použito
k 31.12.2021</t>
  </si>
  <si>
    <t>okres Ostrava</t>
  </si>
  <si>
    <t>Obec Zbyslavice</t>
  </si>
  <si>
    <t>Příloha č. 1 k dopisu čj. MSK 5132/2022</t>
  </si>
  <si>
    <t>Příloha č. 2 k dopisu čj. MSK 5132/2022</t>
  </si>
  <si>
    <t>OP Zaměstnanost
Přívětivost
Základní škola a mateřská škola obce Zbyslavice, příspěvková organizace
CZ.03.2.65/0.0/0.0/16_047/0006577</t>
  </si>
  <si>
    <t>OP Výzkum, vývoj a vzdělávání
Zjednodušené vykazování nákladů - šablony II.
Základní škola a mateřská škola obce Zbyslavice, příspěvková organizace
CZ.02.3.X/0.0/0.0/18_063/0010304</t>
  </si>
  <si>
    <t>Janoštíková Zdeňka, T: 731505123, mail: ekonom@zbyslavice.cz</t>
  </si>
  <si>
    <t>Regína Vřeská, T: 731446953, starostka@zbyslavice.cz</t>
  </si>
  <si>
    <t>Projekt je ukončen 31.8.2020, ale nebyly naplněny všechny indikátory projektu. Následně byla poskytovatelem stanovena částka vratky, kterou jsme vrátili.</t>
  </si>
  <si>
    <t>Zdeňka Janoštíková, T: 731505123, mail: ekonom@zbyslavice.cz</t>
  </si>
  <si>
    <t>Regína Vřeská, T: 731446953, mail: starostka@zbyslavice.cz</t>
  </si>
  <si>
    <t>OPRAVA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</si>
</sst>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-* #,##0\ &quot;Kč&quot;_-;\-* #,##0\ &quot;Kč&quot;_-;_-* &quot;-&quot;\ &quot;Kč&quot;_-;_-@_-"/>
    <numFmt numFmtId="44" formatCode="_-* #,##0.00\ &quot;Kč&quot;_-;\-* #,##0.00\ &quot;Kč&quot;_-;_-* &quot;-&quot;??\ &quot;Kč&quot;_-;_-@_-"/>
    <numFmt numFmtId="164" formatCode="_-* #,##0\ _K_č_-;\-* #,##0\ _K_č_-;_-* &quot;-&quot;\ _K_č_-;_-@_-"/>
    <numFmt numFmtId="165" formatCode="_-* #,##0.00\ _K_č_-;\-* #,##0.00\ _K_č_-;_-* &quot;-&quot;??\ _K_č_-;_-@_-"/>
  </numFmts>
  <fonts count="17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color theme="1"/>
      <name val="Tahoma"/>
      <family val="2"/>
      <charset val="238"/>
    </font>
    <font>
      <vertAlign val="superscript"/>
      <sz val="10"/>
      <color theme="1"/>
      <name val="Tahoma"/>
      <family val="2"/>
      <charset val="238"/>
    </font>
    <font>
      <b/>
      <sz val="10"/>
      <color theme="1"/>
      <name val="Tahoma"/>
      <family val="2"/>
      <charset val="238"/>
    </font>
    <font>
      <sz val="10"/>
      <name val="Tahoma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9"/>
      <color theme="1"/>
      <name val="Tahoma"/>
      <family val="2"/>
      <charset val="238"/>
    </font>
    <font>
      <sz val="9"/>
      <color theme="1"/>
      <name val="Tahoma"/>
      <family val="2"/>
      <charset val="238"/>
    </font>
    <font>
      <sz val="11"/>
      <color rgb="FF000000"/>
      <name val="Calibri"/>
      <family val="2"/>
      <charset val="238"/>
    </font>
    <font>
      <b/>
      <sz val="10"/>
      <name val="Tahoma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</font>
    <font>
      <sz val="10"/>
      <name val="Arial CE"/>
      <family val="2"/>
    </font>
    <font>
      <sz val="12"/>
      <color theme="1"/>
      <name val="Calibri"/>
      <family val="2"/>
      <scheme val="minor"/>
    </font>
    <font>
      <b/>
      <sz val="10"/>
      <color theme="4"/>
      <name val="Tahoma"/>
      <family val="2"/>
      <charset val="238"/>
    </font>
    <font>
      <b/>
      <sz val="10"/>
      <color rgb="FFFF000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0" fontId="1" fillId="0" borderId="0"/>
    <xf numFmtId="0" fontId="9" fillId="0" borderId="0"/>
    <xf numFmtId="0" fontId="11" fillId="0" borderId="0"/>
    <xf numFmtId="9" fontId="9" fillId="0" borderId="0" applyFont="0" applyFill="0" applyBorder="0" applyAlignment="0" applyProtection="0"/>
    <xf numFmtId="0" fontId="14" fillId="0" borderId="0"/>
    <xf numFmtId="0" fontId="9" fillId="0" borderId="0"/>
    <xf numFmtId="0" fontId="11" fillId="0" borderId="0"/>
    <xf numFmtId="9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2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0" fontId="13" fillId="0" borderId="0"/>
    <xf numFmtId="0" fontId="12" fillId="0" borderId="0"/>
    <xf numFmtId="9" fontId="12" fillId="0" borderId="0" applyFont="0" applyFill="0" applyBorder="0" applyAlignment="0" applyProtection="0"/>
  </cellStyleXfs>
  <cellXfs count="65">
    <xf numFmtId="0" fontId="0" fillId="0" borderId="0" xfId="0"/>
    <xf numFmtId="0" fontId="2" fillId="0" borderId="0" xfId="0" applyFont="1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right" vertical="center" wrapText="1"/>
    </xf>
    <xf numFmtId="0" fontId="2" fillId="0" borderId="0" xfId="0" quotePrefix="1" applyFont="1" applyAlignment="1">
      <alignment vertical="center"/>
    </xf>
    <xf numFmtId="0" fontId="2" fillId="0" borderId="6" xfId="0" quotePrefix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4" fontId="2" fillId="0" borderId="6" xfId="0" applyNumberFormat="1" applyFont="1" applyFill="1" applyBorder="1" applyAlignment="1">
      <alignment horizontal="right" vertical="center" wrapText="1"/>
    </xf>
    <xf numFmtId="4" fontId="2" fillId="0" borderId="6" xfId="0" applyNumberFormat="1" applyFont="1" applyBorder="1" applyAlignment="1">
      <alignment horizontal="right" vertical="center" wrapText="1"/>
    </xf>
    <xf numFmtId="0" fontId="2" fillId="0" borderId="6" xfId="0" quotePrefix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left" vertical="center"/>
    </xf>
    <xf numFmtId="0" fontId="2" fillId="0" borderId="12" xfId="0" applyFont="1" applyBorder="1" applyAlignment="1">
      <alignment horizontal="center" vertical="center" wrapText="1"/>
    </xf>
    <xf numFmtId="4" fontId="2" fillId="0" borderId="12" xfId="0" applyNumberFormat="1" applyFont="1" applyBorder="1" applyAlignment="1">
      <alignment horizontal="right" vertical="center" wrapText="1"/>
    </xf>
    <xf numFmtId="0" fontId="4" fillId="2" borderId="3" xfId="0" applyFont="1" applyFill="1" applyBorder="1" applyAlignment="1">
      <alignment horizontal="center" vertical="center" wrapText="1"/>
    </xf>
    <xf numFmtId="4" fontId="4" fillId="2" borderId="3" xfId="0" applyNumberFormat="1" applyFont="1" applyFill="1" applyBorder="1" applyAlignment="1">
      <alignment vertical="center" wrapText="1"/>
    </xf>
    <xf numFmtId="4" fontId="2" fillId="0" borderId="12" xfId="0" applyNumberFormat="1" applyFont="1" applyFill="1" applyBorder="1" applyAlignment="1">
      <alignment horizontal="right" vertical="center" wrapText="1"/>
    </xf>
    <xf numFmtId="4" fontId="4" fillId="2" borderId="3" xfId="0" applyNumberFormat="1" applyFont="1" applyFill="1" applyBorder="1" applyAlignment="1">
      <alignment horizontal="righ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14" fontId="2" fillId="0" borderId="0" xfId="0" applyNumberFormat="1" applyFont="1" applyAlignment="1">
      <alignment vertical="center" wrapText="1"/>
    </xf>
    <xf numFmtId="14" fontId="2" fillId="0" borderId="0" xfId="0" applyNumberFormat="1" applyFont="1" applyAlignment="1">
      <alignment vertical="center"/>
    </xf>
    <xf numFmtId="0" fontId="2" fillId="0" borderId="0" xfId="0" applyFont="1" applyFill="1" applyAlignment="1">
      <alignment horizontal="right" vertical="center" wrapText="1"/>
    </xf>
    <xf numFmtId="0" fontId="2" fillId="0" borderId="0" xfId="0" applyFont="1" applyBorder="1" applyAlignment="1">
      <alignment horizontal="right" vertical="center" wrapText="1"/>
    </xf>
    <xf numFmtId="0" fontId="5" fillId="0" borderId="0" xfId="0" applyFont="1" applyFill="1" applyAlignment="1">
      <alignment horizontal="right" vertical="center"/>
    </xf>
    <xf numFmtId="0" fontId="2" fillId="0" borderId="0" xfId="0" applyFont="1" applyFill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4" fillId="0" borderId="0" xfId="0" applyFont="1" applyFill="1" applyAlignment="1">
      <alignment horizontal="left" vertical="center"/>
    </xf>
    <xf numFmtId="0" fontId="2" fillId="0" borderId="9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15" fillId="2" borderId="8" xfId="0" applyFont="1" applyFill="1" applyBorder="1" applyAlignment="1">
      <alignment horizontal="left" vertical="center" wrapText="1"/>
    </xf>
    <xf numFmtId="0" fontId="15" fillId="2" borderId="5" xfId="0" applyFont="1" applyFill="1" applyBorder="1" applyAlignment="1">
      <alignment horizontal="left" vertical="center" wrapText="1"/>
    </xf>
    <xf numFmtId="0" fontId="6" fillId="0" borderId="0" xfId="0" applyFont="1" applyFill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vertical="center" wrapText="1"/>
    </xf>
    <xf numFmtId="0" fontId="2" fillId="0" borderId="2" xfId="0" applyFont="1" applyBorder="1" applyAlignment="1">
      <alignment horizontal="left" vertical="center" wrapText="1"/>
    </xf>
    <xf numFmtId="0" fontId="16" fillId="3" borderId="0" xfId="0" applyFont="1" applyFill="1" applyAlignment="1">
      <alignment vertical="center" wrapText="1"/>
    </xf>
  </cellXfs>
  <cellStyles count="17">
    <cellStyle name="Comma" xfId="11" xr:uid="{00000000-0005-0000-0000-000000000000}"/>
    <cellStyle name="Comma [0]" xfId="12" xr:uid="{00000000-0005-0000-0000-000001000000}"/>
    <cellStyle name="Currency" xfId="9" xr:uid="{00000000-0005-0000-0000-000002000000}"/>
    <cellStyle name="Currency [0]" xfId="10" xr:uid="{00000000-0005-0000-0000-000003000000}"/>
    <cellStyle name="Normal" xfId="3" xr:uid="{00000000-0005-0000-0000-000004000000}"/>
    <cellStyle name="Normální" xfId="0" builtinId="0"/>
    <cellStyle name="Normální 2" xfId="1" xr:uid="{00000000-0005-0000-0000-000006000000}"/>
    <cellStyle name="Normální 2 2" xfId="6" xr:uid="{00000000-0005-0000-0000-000007000000}"/>
    <cellStyle name="normální 2 3" xfId="14" xr:uid="{00000000-0005-0000-0000-000008000000}"/>
    <cellStyle name="Normální 3" xfId="2" xr:uid="{00000000-0005-0000-0000-000009000000}"/>
    <cellStyle name="normální 3 2" xfId="15" xr:uid="{00000000-0005-0000-0000-00000A000000}"/>
    <cellStyle name="Normální 4" xfId="5" xr:uid="{00000000-0005-0000-0000-00000B000000}"/>
    <cellStyle name="Normální 4 2" xfId="13" xr:uid="{00000000-0005-0000-0000-00000C000000}"/>
    <cellStyle name="Normální 5" xfId="7" xr:uid="{00000000-0005-0000-0000-00000D000000}"/>
    <cellStyle name="Percent" xfId="8" xr:uid="{00000000-0005-0000-0000-00000E000000}"/>
    <cellStyle name="Procenta 2" xfId="4" xr:uid="{00000000-0005-0000-0000-00000F000000}"/>
    <cellStyle name="Procenta 2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26"/>
  <sheetViews>
    <sheetView view="pageBreakPreview" topLeftCell="A13" zoomScaleNormal="100" zoomScaleSheetLayoutView="100" workbookViewId="0">
      <selection activeCell="D26" sqref="D26"/>
    </sheetView>
  </sheetViews>
  <sheetFormatPr defaultColWidth="9.109375" defaultRowHeight="13.2" x14ac:dyDescent="0.3"/>
  <cols>
    <col min="1" max="1" width="16.33203125" style="22" customWidth="1"/>
    <col min="2" max="2" width="53.6640625" style="22" customWidth="1"/>
    <col min="3" max="3" width="12.5546875" style="22" customWidth="1"/>
    <col min="4" max="4" width="10.109375" style="22" customWidth="1"/>
    <col min="5" max="5" width="9.6640625" style="22" customWidth="1"/>
    <col min="6" max="8" width="16.5546875" style="22" customWidth="1"/>
    <col min="9" max="10" width="16.6640625" style="22" customWidth="1"/>
    <col min="11" max="16384" width="9.109375" style="22"/>
  </cols>
  <sheetData>
    <row r="1" spans="1:8" x14ac:dyDescent="0.3">
      <c r="E1" s="30" t="s">
        <v>43</v>
      </c>
      <c r="F1" s="31"/>
      <c r="G1" s="31"/>
      <c r="H1" s="31"/>
    </row>
    <row r="2" spans="1:8" x14ac:dyDescent="0.3">
      <c r="E2" s="32" t="s">
        <v>35</v>
      </c>
      <c r="F2" s="33"/>
      <c r="G2" s="33"/>
      <c r="H2" s="33"/>
    </row>
    <row r="3" spans="1:8" x14ac:dyDescent="0.3">
      <c r="A3" s="22" t="s">
        <v>9</v>
      </c>
      <c r="B3" s="37" t="s">
        <v>42</v>
      </c>
      <c r="C3" s="37"/>
    </row>
    <row r="4" spans="1:8" ht="14.4" x14ac:dyDescent="0.3">
      <c r="A4" s="22" t="s">
        <v>17</v>
      </c>
      <c r="B4" s="1" t="s">
        <v>21</v>
      </c>
    </row>
    <row r="5" spans="1:8" ht="14.4" x14ac:dyDescent="0.3">
      <c r="A5" s="22" t="s">
        <v>18</v>
      </c>
      <c r="B5" s="4" t="s">
        <v>26</v>
      </c>
    </row>
    <row r="6" spans="1:8" ht="14.4" x14ac:dyDescent="0.3">
      <c r="A6" s="22" t="s">
        <v>19</v>
      </c>
      <c r="B6" s="1" t="s">
        <v>22</v>
      </c>
    </row>
    <row r="8" spans="1:8" ht="14.25" customHeight="1" x14ac:dyDescent="0.3">
      <c r="A8" s="42" t="s">
        <v>24</v>
      </c>
      <c r="B8" s="42"/>
      <c r="C8" s="42"/>
      <c r="D8" s="42"/>
      <c r="E8" s="42"/>
      <c r="F8" s="42"/>
      <c r="G8" s="42"/>
      <c r="H8" s="42"/>
    </row>
    <row r="9" spans="1:8" x14ac:dyDescent="0.3">
      <c r="A9" s="34" t="s">
        <v>28</v>
      </c>
      <c r="B9" s="34"/>
      <c r="C9" s="34"/>
      <c r="D9" s="34"/>
      <c r="E9" s="34"/>
      <c r="F9" s="34"/>
      <c r="G9" s="34"/>
      <c r="H9" s="34"/>
    </row>
    <row r="10" spans="1:8" x14ac:dyDescent="0.3">
      <c r="A10" s="34" t="s">
        <v>29</v>
      </c>
      <c r="B10" s="34"/>
      <c r="C10" s="34"/>
      <c r="D10" s="34"/>
      <c r="E10" s="34"/>
      <c r="F10" s="34"/>
      <c r="G10" s="34"/>
      <c r="H10" s="34"/>
    </row>
    <row r="12" spans="1:8" x14ac:dyDescent="0.3">
      <c r="G12" s="29" t="s">
        <v>0</v>
      </c>
      <c r="H12" s="29"/>
    </row>
    <row r="13" spans="1:8" ht="67.5" customHeight="1" x14ac:dyDescent="0.3">
      <c r="A13" s="43" t="s">
        <v>1</v>
      </c>
      <c r="B13" s="44"/>
      <c r="C13" s="18" t="s">
        <v>15</v>
      </c>
      <c r="D13" s="18" t="s">
        <v>10</v>
      </c>
      <c r="E13" s="18" t="s">
        <v>11</v>
      </c>
      <c r="F13" s="18" t="s">
        <v>8</v>
      </c>
      <c r="G13" s="18" t="s">
        <v>5</v>
      </c>
      <c r="H13" s="18" t="s">
        <v>16</v>
      </c>
    </row>
    <row r="14" spans="1:8" x14ac:dyDescent="0.3">
      <c r="A14" s="45" t="s">
        <v>2</v>
      </c>
      <c r="B14" s="46"/>
      <c r="C14" s="19" t="s">
        <v>3</v>
      </c>
      <c r="D14" s="19" t="s">
        <v>12</v>
      </c>
      <c r="E14" s="19" t="s">
        <v>13</v>
      </c>
      <c r="F14" s="19">
        <v>1</v>
      </c>
      <c r="G14" s="19">
        <v>2</v>
      </c>
      <c r="H14" s="19" t="s">
        <v>6</v>
      </c>
    </row>
    <row r="15" spans="1:8" ht="25.5" customHeight="1" x14ac:dyDescent="0.3">
      <c r="A15" s="47" t="s">
        <v>14</v>
      </c>
      <c r="B15" s="47"/>
      <c r="C15" s="23"/>
      <c r="D15" s="14"/>
      <c r="E15" s="23"/>
      <c r="F15" s="15">
        <f>SUM(F16:F19)</f>
        <v>1449381</v>
      </c>
      <c r="G15" s="15">
        <f>SUM(G16:G19)</f>
        <v>1394646.62</v>
      </c>
      <c r="H15" s="15">
        <f>SUM(H16:H19)</f>
        <v>54734.380000000005</v>
      </c>
    </row>
    <row r="16" spans="1:8" x14ac:dyDescent="0.3">
      <c r="A16" s="48" t="s">
        <v>23</v>
      </c>
      <c r="B16" s="49"/>
      <c r="C16" s="20"/>
      <c r="D16" s="2"/>
      <c r="E16" s="20"/>
      <c r="F16" s="3"/>
      <c r="G16" s="3"/>
      <c r="H16" s="3"/>
    </row>
    <row r="17" spans="1:8" ht="51.75" customHeight="1" x14ac:dyDescent="0.3">
      <c r="A17" s="38" t="s">
        <v>45</v>
      </c>
      <c r="B17" s="39"/>
      <c r="C17" s="5" t="s">
        <v>26</v>
      </c>
      <c r="D17" s="6">
        <v>13013</v>
      </c>
      <c r="E17" s="5" t="s">
        <v>26</v>
      </c>
      <c r="F17" s="8">
        <v>563000</v>
      </c>
      <c r="G17" s="8">
        <v>508265.62</v>
      </c>
      <c r="H17" s="8">
        <f t="shared" ref="H17:H18" si="0">F17-G17</f>
        <v>54734.380000000005</v>
      </c>
    </row>
    <row r="18" spans="1:8" ht="51" customHeight="1" x14ac:dyDescent="0.3">
      <c r="A18" s="38" t="s">
        <v>46</v>
      </c>
      <c r="B18" s="39"/>
      <c r="C18" s="5" t="s">
        <v>26</v>
      </c>
      <c r="D18" s="6">
        <v>33063</v>
      </c>
      <c r="E18" s="5" t="s">
        <v>26</v>
      </c>
      <c r="F18" s="8">
        <v>886381</v>
      </c>
      <c r="G18" s="8">
        <v>886381</v>
      </c>
      <c r="H18" s="8">
        <f t="shared" si="0"/>
        <v>0</v>
      </c>
    </row>
    <row r="19" spans="1:8" ht="15.75" customHeight="1" x14ac:dyDescent="0.3">
      <c r="A19" s="35"/>
      <c r="B19" s="36"/>
      <c r="C19" s="21"/>
      <c r="D19" s="12"/>
      <c r="E19" s="21"/>
      <c r="F19" s="13"/>
      <c r="G19" s="13"/>
      <c r="H19" s="13"/>
    </row>
    <row r="20" spans="1:8" x14ac:dyDescent="0.3">
      <c r="A20" s="50" t="s">
        <v>49</v>
      </c>
      <c r="B20" s="51"/>
      <c r="C20" s="51"/>
      <c r="D20" s="51"/>
      <c r="E20" s="51"/>
      <c r="F20" s="51"/>
      <c r="G20" s="52"/>
    </row>
    <row r="22" spans="1:8" ht="12.75" customHeight="1" x14ac:dyDescent="0.3">
      <c r="A22" s="41" t="s">
        <v>32</v>
      </c>
      <c r="B22" s="41"/>
      <c r="C22" s="41"/>
      <c r="D22" s="40" t="s">
        <v>33</v>
      </c>
      <c r="E22" s="40"/>
      <c r="F22" s="40"/>
      <c r="G22" s="40"/>
      <c r="H22" s="40"/>
    </row>
    <row r="23" spans="1:8" x14ac:dyDescent="0.3">
      <c r="A23" s="40" t="s">
        <v>50</v>
      </c>
      <c r="B23" s="40"/>
      <c r="C23" s="40"/>
      <c r="D23" s="40" t="s">
        <v>51</v>
      </c>
      <c r="E23" s="40"/>
      <c r="F23" s="40"/>
      <c r="G23" s="40"/>
      <c r="H23" s="40"/>
    </row>
    <row r="24" spans="1:8" x14ac:dyDescent="0.3">
      <c r="A24" s="1" t="s">
        <v>4</v>
      </c>
      <c r="B24" s="40"/>
      <c r="C24" s="40"/>
      <c r="D24" s="1" t="s">
        <v>4</v>
      </c>
      <c r="E24" s="1"/>
      <c r="F24" s="40"/>
      <c r="G24" s="40"/>
      <c r="H24" s="40"/>
    </row>
    <row r="25" spans="1:8" x14ac:dyDescent="0.3">
      <c r="A25" s="27">
        <v>44595</v>
      </c>
      <c r="B25" s="1"/>
      <c r="C25" s="1"/>
      <c r="D25" s="27">
        <v>44595</v>
      </c>
      <c r="E25" s="1"/>
      <c r="F25" s="1"/>
      <c r="G25" s="1"/>
      <c r="H25" s="1"/>
    </row>
    <row r="26" spans="1:8" x14ac:dyDescent="0.3">
      <c r="G26" s="28" t="s">
        <v>41</v>
      </c>
      <c r="H26" s="28"/>
    </row>
  </sheetData>
  <mergeCells count="22">
    <mergeCell ref="A14:B14"/>
    <mergeCell ref="A15:B15"/>
    <mergeCell ref="A16:B16"/>
    <mergeCell ref="A17:B17"/>
    <mergeCell ref="D22:H22"/>
    <mergeCell ref="A20:G20"/>
    <mergeCell ref="G26:H26"/>
    <mergeCell ref="G12:H12"/>
    <mergeCell ref="E1:H1"/>
    <mergeCell ref="E2:H2"/>
    <mergeCell ref="A10:H10"/>
    <mergeCell ref="A19:B19"/>
    <mergeCell ref="B3:C3"/>
    <mergeCell ref="A18:B18"/>
    <mergeCell ref="B24:C24"/>
    <mergeCell ref="F24:H24"/>
    <mergeCell ref="D23:H23"/>
    <mergeCell ref="A22:C22"/>
    <mergeCell ref="A23:C23"/>
    <mergeCell ref="A8:H8"/>
    <mergeCell ref="A9:H9"/>
    <mergeCell ref="A13:B13"/>
  </mergeCells>
  <printOptions horizontalCentered="1"/>
  <pageMargins left="0.70866141732283472" right="0.70866141732283472" top="0.78740157480314965" bottom="0.78740157480314965" header="0.31496062992125984" footer="0.31496062992125984"/>
  <pageSetup paperSize="9" scale="81" orientation="landscape" horizontalDpi="360" verticalDpi="36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28"/>
  <sheetViews>
    <sheetView tabSelected="1" view="pageBreakPreview" zoomScaleNormal="100" zoomScaleSheetLayoutView="100" workbookViewId="0">
      <selection activeCell="E2" sqref="E2"/>
    </sheetView>
  </sheetViews>
  <sheetFormatPr defaultColWidth="9.109375" defaultRowHeight="13.2" x14ac:dyDescent="0.3"/>
  <cols>
    <col min="1" max="1" width="20.109375" style="22" customWidth="1"/>
    <col min="2" max="2" width="30.5546875" style="22" customWidth="1"/>
    <col min="3" max="3" width="10.44140625" style="22" customWidth="1"/>
    <col min="4" max="4" width="9.33203125" style="22" customWidth="1"/>
    <col min="5" max="5" width="21.88671875" style="22" customWidth="1"/>
    <col min="6" max="6" width="14.5546875" style="22" customWidth="1"/>
    <col min="7" max="7" width="12.88671875" style="22" customWidth="1"/>
    <col min="8" max="8" width="14.6640625" style="22" customWidth="1"/>
    <col min="9" max="9" width="15.88671875" style="22" customWidth="1"/>
    <col min="10" max="10" width="16.6640625" style="22" customWidth="1"/>
    <col min="11" max="16384" width="9.109375" style="22"/>
  </cols>
  <sheetData>
    <row r="1" spans="1:9" ht="13.8" x14ac:dyDescent="0.3">
      <c r="F1" s="30" t="s">
        <v>44</v>
      </c>
      <c r="G1" s="58"/>
      <c r="H1" s="58"/>
      <c r="I1" s="58"/>
    </row>
    <row r="2" spans="1:9" ht="13.8" x14ac:dyDescent="0.3">
      <c r="E2" s="64" t="s">
        <v>52</v>
      </c>
      <c r="F2" s="32" t="s">
        <v>36</v>
      </c>
      <c r="G2" s="59"/>
      <c r="H2" s="59"/>
      <c r="I2" s="59"/>
    </row>
    <row r="3" spans="1:9" x14ac:dyDescent="0.3">
      <c r="A3" s="22" t="s">
        <v>20</v>
      </c>
      <c r="B3" s="37" t="s">
        <v>42</v>
      </c>
      <c r="C3" s="37"/>
    </row>
    <row r="4" spans="1:9" ht="14.4" x14ac:dyDescent="0.3">
      <c r="A4" s="22" t="s">
        <v>17</v>
      </c>
      <c r="B4" s="1" t="s">
        <v>21</v>
      </c>
    </row>
    <row r="5" spans="1:9" ht="14.4" x14ac:dyDescent="0.3">
      <c r="A5" s="22" t="s">
        <v>18</v>
      </c>
      <c r="B5" s="4" t="s">
        <v>26</v>
      </c>
    </row>
    <row r="6" spans="1:9" ht="14.4" x14ac:dyDescent="0.3">
      <c r="A6" s="22" t="s">
        <v>19</v>
      </c>
      <c r="B6" s="1" t="s">
        <v>27</v>
      </c>
    </row>
    <row r="8" spans="1:9" x14ac:dyDescent="0.3">
      <c r="A8" s="42" t="s">
        <v>24</v>
      </c>
      <c r="B8" s="42"/>
      <c r="C8" s="42"/>
      <c r="D8" s="42"/>
      <c r="E8" s="42"/>
      <c r="F8" s="42"/>
      <c r="G8" s="42"/>
      <c r="H8" s="42"/>
      <c r="I8" s="42"/>
    </row>
    <row r="9" spans="1:9" x14ac:dyDescent="0.3">
      <c r="A9" s="34" t="s">
        <v>30</v>
      </c>
      <c r="B9" s="34"/>
      <c r="C9" s="34"/>
      <c r="D9" s="34"/>
      <c r="E9" s="34"/>
      <c r="F9" s="34"/>
      <c r="G9" s="34"/>
      <c r="H9" s="34"/>
      <c r="I9" s="34"/>
    </row>
    <row r="10" spans="1:9" x14ac:dyDescent="0.3">
      <c r="A10" s="34" t="s">
        <v>31</v>
      </c>
      <c r="B10" s="34"/>
      <c r="C10" s="34"/>
      <c r="D10" s="34"/>
      <c r="E10" s="34"/>
      <c r="F10" s="34"/>
      <c r="G10" s="34"/>
      <c r="H10" s="34"/>
      <c r="I10" s="34"/>
    </row>
    <row r="12" spans="1:9" x14ac:dyDescent="0.3">
      <c r="H12" s="29" t="s">
        <v>0</v>
      </c>
      <c r="I12" s="29"/>
    </row>
    <row r="13" spans="1:9" ht="54.75" customHeight="1" x14ac:dyDescent="0.3">
      <c r="A13" s="60" t="s">
        <v>1</v>
      </c>
      <c r="B13" s="60"/>
      <c r="C13" s="18" t="s">
        <v>15</v>
      </c>
      <c r="D13" s="18" t="s">
        <v>10</v>
      </c>
      <c r="E13" s="18" t="s">
        <v>11</v>
      </c>
      <c r="F13" s="18" t="s">
        <v>39</v>
      </c>
      <c r="G13" s="18" t="s">
        <v>25</v>
      </c>
      <c r="H13" s="18" t="s">
        <v>40</v>
      </c>
      <c r="I13" s="18" t="s">
        <v>16</v>
      </c>
    </row>
    <row r="14" spans="1:9" x14ac:dyDescent="0.3">
      <c r="A14" s="61" t="s">
        <v>2</v>
      </c>
      <c r="B14" s="61"/>
      <c r="C14" s="19" t="s">
        <v>3</v>
      </c>
      <c r="D14" s="19" t="s">
        <v>12</v>
      </c>
      <c r="E14" s="19" t="s">
        <v>13</v>
      </c>
      <c r="F14" s="19">
        <v>1</v>
      </c>
      <c r="G14" s="19">
        <v>2</v>
      </c>
      <c r="H14" s="19">
        <v>3</v>
      </c>
      <c r="I14" s="19" t="s">
        <v>7</v>
      </c>
    </row>
    <row r="15" spans="1:9" ht="25.5" customHeight="1" x14ac:dyDescent="0.3">
      <c r="A15" s="62" t="s">
        <v>14</v>
      </c>
      <c r="B15" s="62"/>
      <c r="C15" s="23"/>
      <c r="D15" s="14"/>
      <c r="E15" s="23"/>
      <c r="F15" s="17">
        <f>SUM(F16:F20)</f>
        <v>31000</v>
      </c>
      <c r="G15" s="17">
        <v>809.1</v>
      </c>
      <c r="H15" s="17">
        <v>27827.9</v>
      </c>
      <c r="I15" s="17">
        <v>2363</v>
      </c>
    </row>
    <row r="16" spans="1:9" x14ac:dyDescent="0.3">
      <c r="A16" s="63" t="s">
        <v>23</v>
      </c>
      <c r="B16" s="63"/>
      <c r="C16" s="20"/>
      <c r="D16" s="2"/>
      <c r="E16" s="20"/>
      <c r="F16" s="3"/>
      <c r="G16" s="3"/>
      <c r="H16" s="3"/>
      <c r="I16" s="3"/>
    </row>
    <row r="17" spans="1:9" x14ac:dyDescent="0.3">
      <c r="A17" s="53"/>
      <c r="B17" s="53"/>
      <c r="C17" s="9"/>
      <c r="D17" s="10"/>
      <c r="E17" s="11"/>
      <c r="F17" s="7"/>
      <c r="G17" s="7"/>
      <c r="H17" s="7"/>
      <c r="I17" s="7"/>
    </row>
    <row r="18" spans="1:9" ht="25.5" customHeight="1" x14ac:dyDescent="0.3">
      <c r="A18" s="53" t="s">
        <v>37</v>
      </c>
      <c r="B18" s="53"/>
      <c r="C18" s="9" t="s">
        <v>26</v>
      </c>
      <c r="D18" s="6">
        <v>98071</v>
      </c>
      <c r="E18" s="11" t="s">
        <v>38</v>
      </c>
      <c r="F18" s="7">
        <v>31000</v>
      </c>
      <c r="G18" s="7">
        <v>809.1</v>
      </c>
      <c r="H18" s="7">
        <v>27827.9</v>
      </c>
      <c r="I18" s="7">
        <f t="shared" ref="I18" si="0">F18-G18-H18</f>
        <v>2363</v>
      </c>
    </row>
    <row r="19" spans="1:9" x14ac:dyDescent="0.3">
      <c r="A19" s="54"/>
      <c r="B19" s="54"/>
      <c r="C19" s="5"/>
      <c r="D19" s="6"/>
      <c r="E19" s="24"/>
      <c r="F19" s="8"/>
      <c r="G19" s="8"/>
      <c r="H19" s="8"/>
      <c r="I19" s="8"/>
    </row>
    <row r="20" spans="1:9" x14ac:dyDescent="0.3">
      <c r="A20" s="55"/>
      <c r="B20" s="55"/>
      <c r="C20" s="21"/>
      <c r="D20" s="12"/>
      <c r="E20" s="21"/>
      <c r="F20" s="16"/>
      <c r="G20" s="16"/>
      <c r="H20" s="16"/>
      <c r="I20" s="13"/>
    </row>
    <row r="22" spans="1:9" ht="21" customHeight="1" x14ac:dyDescent="0.3">
      <c r="A22" s="56" t="s">
        <v>34</v>
      </c>
      <c r="B22" s="57"/>
    </row>
    <row r="24" spans="1:9" ht="12.75" customHeight="1" x14ac:dyDescent="0.3">
      <c r="A24" s="41" t="s">
        <v>32</v>
      </c>
      <c r="B24" s="41"/>
      <c r="C24" s="41"/>
      <c r="D24" s="41"/>
      <c r="E24" s="40" t="s">
        <v>33</v>
      </c>
      <c r="F24" s="40"/>
      <c r="G24" s="40"/>
      <c r="H24" s="40"/>
      <c r="I24" s="40"/>
    </row>
    <row r="25" spans="1:9" x14ac:dyDescent="0.3">
      <c r="A25" s="41" t="s">
        <v>47</v>
      </c>
      <c r="B25" s="41"/>
      <c r="C25" s="41"/>
      <c r="D25" s="41"/>
      <c r="E25" s="41" t="s">
        <v>48</v>
      </c>
      <c r="F25" s="41"/>
      <c r="G25" s="41"/>
      <c r="H25" s="41"/>
      <c r="I25" s="41"/>
    </row>
    <row r="26" spans="1:9" x14ac:dyDescent="0.3">
      <c r="A26" s="22" t="s">
        <v>4</v>
      </c>
      <c r="B26" s="41"/>
      <c r="C26" s="41"/>
      <c r="D26" s="41"/>
      <c r="E26" s="25" t="s">
        <v>4</v>
      </c>
      <c r="F26" s="41"/>
      <c r="G26" s="41"/>
      <c r="H26" s="41"/>
      <c r="I26" s="41"/>
    </row>
    <row r="27" spans="1:9" x14ac:dyDescent="0.3">
      <c r="A27" s="26">
        <v>44699</v>
      </c>
      <c r="E27" s="26">
        <v>44699</v>
      </c>
    </row>
    <row r="28" spans="1:9" x14ac:dyDescent="0.3">
      <c r="H28" s="28" t="s">
        <v>41</v>
      </c>
      <c r="I28" s="28"/>
    </row>
  </sheetData>
  <mergeCells count="23">
    <mergeCell ref="A17:B17"/>
    <mergeCell ref="F1:I1"/>
    <mergeCell ref="F2:I2"/>
    <mergeCell ref="B3:C3"/>
    <mergeCell ref="A8:I8"/>
    <mergeCell ref="A9:I9"/>
    <mergeCell ref="H12:I12"/>
    <mergeCell ref="A13:B13"/>
    <mergeCell ref="A14:B14"/>
    <mergeCell ref="A15:B15"/>
    <mergeCell ref="A16:B16"/>
    <mergeCell ref="A10:I10"/>
    <mergeCell ref="H28:I28"/>
    <mergeCell ref="A18:B18"/>
    <mergeCell ref="A19:B19"/>
    <mergeCell ref="A20:B20"/>
    <mergeCell ref="A22:B22"/>
    <mergeCell ref="A24:D24"/>
    <mergeCell ref="B26:D26"/>
    <mergeCell ref="A25:D25"/>
    <mergeCell ref="E24:I24"/>
    <mergeCell ref="F26:I26"/>
    <mergeCell ref="E25:I25"/>
  </mergeCells>
  <printOptions horizontalCentered="1"/>
  <pageMargins left="0.70866141732283472" right="0.94488188976377963" top="0.78740157480314965" bottom="0.78740157480314965" header="0.31496062992125984" footer="0.31496062992125984"/>
  <pageSetup paperSize="9" scale="85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CA19274A2514D48A80F1747BE6611B1" ma:contentTypeVersion="12" ma:contentTypeDescription="Vytvoří nový dokument" ma:contentTypeScope="" ma:versionID="8e570053b4f9f1175a287a2fb3df03a9">
  <xsd:schema xmlns:xsd="http://www.w3.org/2001/XMLSchema" xmlns:xs="http://www.w3.org/2001/XMLSchema" xmlns:p="http://schemas.microsoft.com/office/2006/metadata/properties" xmlns:ns2="1bee7271-c035-49d1-87da-fe43110b56bc" xmlns:ns3="fa45fae0-aa4a-480d-a96d-df5c2c81034c" targetNamespace="http://schemas.microsoft.com/office/2006/metadata/properties" ma:root="true" ma:fieldsID="4eeb4a7772af0dcf9f0a780eef6cb2ea" ns2:_="" ns3:_="">
    <xsd:import namespace="1bee7271-c035-49d1-87da-fe43110b56bc"/>
    <xsd:import namespace="fa45fae0-aa4a-480d-a96d-df5c2c81034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ee7271-c035-49d1-87da-fe43110b56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45fae0-aa4a-480d-a96d-df5c2c81034c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800A2F8-90C1-417F-BADC-0BF20E6D439E}">
  <ds:schemaRefs>
    <ds:schemaRef ds:uri="http://www.w3.org/XML/1998/namespace"/>
    <ds:schemaRef ds:uri="http://purl.org/dc/elements/1.1/"/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purl.org/dc/dcmitype/"/>
    <ds:schemaRef ds:uri="http://schemas.microsoft.com/office/2006/documentManagement/types"/>
    <ds:schemaRef ds:uri="fa45fae0-aa4a-480d-a96d-df5c2c81034c"/>
    <ds:schemaRef ds:uri="http://schemas.microsoft.com/office/infopath/2007/PartnerControls"/>
    <ds:schemaRef ds:uri="1bee7271-c035-49d1-87da-fe43110b56bc"/>
  </ds:schemaRefs>
</ds:datastoreItem>
</file>

<file path=customXml/itemProps2.xml><?xml version="1.0" encoding="utf-8"?>
<ds:datastoreItem xmlns:ds="http://schemas.openxmlformats.org/officeDocument/2006/customXml" ds:itemID="{AF227106-6C0B-4978-8554-2FF9232F41D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ee7271-c035-49d1-87da-fe43110b56bc"/>
    <ds:schemaRef ds:uri="fa45fae0-aa4a-480d-a96d-df5c2c81034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DF061E6-DCF8-4369-B9D4-24C7420313C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3</vt:i4>
      </vt:variant>
    </vt:vector>
  </HeadingPairs>
  <TitlesOfParts>
    <vt:vector size="5" baseType="lpstr">
      <vt:lpstr>Příloha č. 1_7B</vt:lpstr>
      <vt:lpstr>Příloha č. 2_7A (VPS+OSFA)</vt:lpstr>
      <vt:lpstr>'Příloha č. 1_7B'!Názvy_tisku</vt:lpstr>
      <vt:lpstr>'Příloha č. 2_7A (VPS+OSFA)'!Názvy_tisku</vt:lpstr>
      <vt:lpstr>'Příloha č. 2_7A (VPS+OSFA)'!Oblast_tisku</vt:lpstr>
    </vt:vector>
  </TitlesOfParts>
  <Company>Ministerstvo financí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Strnadová Lucie Ing.</dc:creator>
  <cp:lastModifiedBy>ucetni</cp:lastModifiedBy>
  <cp:lastPrinted>2022-02-09T13:36:14Z</cp:lastPrinted>
  <dcterms:created xsi:type="dcterms:W3CDTF">2015-03-26T11:43:35Z</dcterms:created>
  <dcterms:modified xsi:type="dcterms:W3CDTF">2022-05-18T13:00:19Z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0x0101001CA19274A2514D48A80F1747BE6611B1</vt:lpwstr>
  </property>
</Properties>
</file>